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lath\Desktop\"/>
    </mc:Choice>
  </mc:AlternateContent>
  <xr:revisionPtr revIDLastSave="0" documentId="8_{E828ABE0-5BA6-4F49-9B9F-2909AF7AA663}" xr6:coauthVersionLast="47" xr6:coauthVersionMax="47" xr10:uidLastSave="{00000000-0000-0000-0000-000000000000}"/>
  <workbookProtection workbookAlgorithmName="SHA-512" workbookHashValue="BfhA27XTG75mIE3I4OkVKAWUpyxMlb6/zhSJoO+bc4l64kgEI1fD+0f7S7KXhnKJVcvpBeCFK0tiotscbEup5A==" workbookSaltValue="QX6vnDhnxUrmonypeNu6Hg==" workbookSpinCount="100000" lockStructure="1"/>
  <bookViews>
    <workbookView xWindow="-240" yWindow="0" windowWidth="29040" windowHeight="15480" xr2:uid="{076CE88E-6F4F-4EA9-9E70-10BAEF3BC11E}"/>
  </bookViews>
  <sheets>
    <sheet name="1. Plätze Kita" sheetId="1" r:id="rId1"/>
    <sheet name="2. Plätze KT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" i="1" l="1"/>
  <c r="C3" i="2"/>
  <c r="C16" i="1"/>
  <c r="B1" i="2"/>
  <c r="J11" i="1"/>
  <c r="G13" i="1"/>
  <c r="G11" i="1"/>
  <c r="O16" i="1" l="1"/>
  <c r="F16" i="1"/>
  <c r="Q16" i="1" l="1"/>
  <c r="O17" i="1" s="1"/>
  <c r="P15" i="1"/>
  <c r="L16" i="1"/>
  <c r="K16" i="1"/>
  <c r="I16" i="1"/>
  <c r="N16" i="1"/>
  <c r="H16" i="1"/>
  <c r="F17" i="1" s="1"/>
  <c r="L17" i="1" l="1"/>
  <c r="N13" i="1" l="1"/>
  <c r="N11" i="1"/>
  <c r="L15" i="1"/>
  <c r="L13" i="1"/>
  <c r="L11" i="1"/>
  <c r="Q15" i="1"/>
  <c r="Q13" i="1"/>
  <c r="Q11" i="1"/>
  <c r="H15" i="1"/>
  <c r="H13" i="1"/>
  <c r="H11" i="1"/>
  <c r="K15" i="1"/>
  <c r="K13" i="1"/>
  <c r="K11" i="1"/>
  <c r="N15" i="1"/>
  <c r="J13" i="1"/>
  <c r="J15" i="1"/>
  <c r="M11" i="1"/>
  <c r="H18" i="1" l="1"/>
  <c r="N18" i="1"/>
  <c r="Q18" i="1"/>
  <c r="K18" i="1"/>
  <c r="M15" i="1"/>
  <c r="M13" i="1"/>
  <c r="L18" i="1" l="1"/>
  <c r="L19" i="1" s="1"/>
  <c r="P11" i="1" l="1"/>
  <c r="P13" i="1"/>
  <c r="O15" i="1"/>
  <c r="G15" i="1"/>
  <c r="I15" i="1" l="1"/>
  <c r="F15" i="1"/>
  <c r="O13" i="1"/>
  <c r="F13" i="1"/>
  <c r="I11" i="1"/>
  <c r="O11" i="1"/>
  <c r="F11" i="1"/>
  <c r="I18" i="1" l="1"/>
  <c r="I19" i="1" s="1"/>
  <c r="O18" i="1"/>
  <c r="O19" i="1" s="1"/>
  <c r="F18" i="1"/>
  <c r="F19" i="1" s="1"/>
  <c r="I17" i="1"/>
</calcChain>
</file>

<file path=xl/sharedStrings.xml><?xml version="1.0" encoding="utf-8"?>
<sst xmlns="http://schemas.openxmlformats.org/spreadsheetml/2006/main" count="68" uniqueCount="49">
  <si>
    <t>Stadt / Gemeinde:</t>
  </si>
  <si>
    <t>Datenstichtag:</t>
  </si>
  <si>
    <t>Angaben zur kommunalen Bedarfs- und Ausbauplanung</t>
  </si>
  <si>
    <t>Wurden die im letzten Jahr geplanten und benannten Ausbauprojekte fristgerecht umgesetzt?</t>
  </si>
  <si>
    <t>Wenn nein, aus welchem Grund?</t>
  </si>
  <si>
    <t>Anmerkungen/Hinweise zur aktuellen/geplanten Bedarfs- und Ausbauplanung der Kommune</t>
  </si>
  <si>
    <t>Zum Anmelde- und Vergabeverfahren von Betreuungsplätzen</t>
  </si>
  <si>
    <t xml:space="preserve">Sind die Kriterien zur Platzvergabe in der Satzung verankert? </t>
  </si>
  <si>
    <t>Wenn nein: Wie und wann erhalten Eltern Informationen über die Vergabekriterien?</t>
  </si>
  <si>
    <t>Erhalten alle Eltern eine schriftliche Rückmeldung zu ihrer Platzanfrage (Zu- oder Absage)?</t>
  </si>
  <si>
    <t>Gibt es ein zentrales Anmeldeverfahren für Betreuungsplätze?</t>
  </si>
  <si>
    <t>Gesamt</t>
  </si>
  <si>
    <t xml:space="preserve">U2
</t>
  </si>
  <si>
    <t xml:space="preserve">Ü3                     </t>
  </si>
  <si>
    <t>ja</t>
  </si>
  <si>
    <t>nein</t>
  </si>
  <si>
    <t>Kinder ohne Integrations-maßnahme</t>
  </si>
  <si>
    <t>Kinder mit Integrations-maßnahme</t>
  </si>
  <si>
    <t>Gesamtplätze</t>
  </si>
  <si>
    <t>Platzbedarf gesamt</t>
  </si>
  <si>
    <t>anzurechnender Platzbedarf</t>
  </si>
  <si>
    <t>anzurechnender Platzbedarf gesamt</t>
  </si>
  <si>
    <t xml:space="preserve">U3
</t>
  </si>
  <si>
    <t xml:space="preserve"> Kinder auf Warteliste</t>
  </si>
  <si>
    <t>(gemeinsame Akquise, Vertretungssituation, Vernetzung mit den Kitas…)</t>
  </si>
  <si>
    <t>*Die Daten zum o. g. Stichtag werden von dem zuständigen Kindertagespflegebüro an die Kommune übermittelt</t>
  </si>
  <si>
    <t>Anzahl Kinder in Kindertagespflege (KTP)*</t>
  </si>
  <si>
    <t>Plätze*</t>
  </si>
  <si>
    <t>Anzahl der Kindertagespflegepersonen*</t>
  </si>
  <si>
    <t>Anmerkungen/Hinweise aus Sicht der Stadt/Gemeinde zum Bereich der Kindertagespflege</t>
  </si>
  <si>
    <t>... 01.03.2026</t>
  </si>
  <si>
    <t>am 01.03.2027</t>
  </si>
  <si>
    <t xml:space="preserve">am 01.09.2026                           </t>
  </si>
  <si>
    <t xml:space="preserve">... 01.03.2027 </t>
  </si>
  <si>
    <t xml:space="preserve">Platzbedarf bereits betreuter und vorangemeldeter Kinder am…  </t>
  </si>
  <si>
    <t>U3</t>
  </si>
  <si>
    <t>Welche Ausbauprojekte werden zur Erweiterung der Kitaplatzkapazitäten bis 31.08.2027 umgesetzt?</t>
  </si>
  <si>
    <t>Welche Maßnahmen im Bereich der Kindertagesebetreuung werden darüber hinaus bis 31.08.2027 umgesetzt?</t>
  </si>
  <si>
    <t>... 01.12.2026</t>
  </si>
  <si>
    <t>...01.09.2026</t>
  </si>
  <si>
    <r>
      <t xml:space="preserve">U2
</t>
    </r>
    <r>
      <rPr>
        <sz val="10"/>
        <color theme="1"/>
        <rFont val="Aptos"/>
        <family val="2"/>
      </rPr>
      <t xml:space="preserve"> </t>
    </r>
  </si>
  <si>
    <r>
      <rPr>
        <b/>
        <sz val="10"/>
        <color theme="1"/>
        <rFont val="Aptos"/>
        <family val="2"/>
      </rPr>
      <t xml:space="preserve">Ü3 </t>
    </r>
    <r>
      <rPr>
        <sz val="10"/>
        <color theme="1"/>
        <rFont val="Aptos"/>
        <family val="2"/>
      </rPr>
      <t xml:space="preserve">                           </t>
    </r>
  </si>
  <si>
    <r>
      <t xml:space="preserve">aktiv tätig                            </t>
    </r>
    <r>
      <rPr>
        <sz val="8"/>
        <color theme="1"/>
        <rFont val="Aptos"/>
        <family val="2"/>
      </rPr>
      <t>am 01.09.2026</t>
    </r>
  </si>
  <si>
    <r>
      <t xml:space="preserve">in Ausbildung                   </t>
    </r>
    <r>
      <rPr>
        <sz val="8"/>
        <color theme="1"/>
        <rFont val="Aptos"/>
        <family val="2"/>
      </rPr>
      <t>in 2026</t>
    </r>
  </si>
  <si>
    <r>
      <t xml:space="preserve">nach PE                                                   </t>
    </r>
    <r>
      <rPr>
        <sz val="8"/>
        <color theme="1"/>
        <rFont val="Aptos"/>
        <family val="2"/>
      </rPr>
      <t>am 01.03. 2026</t>
    </r>
  </si>
  <si>
    <r>
      <t xml:space="preserve">nach PE                                             </t>
    </r>
    <r>
      <rPr>
        <sz val="8"/>
        <color theme="1"/>
        <rFont val="Aptos"/>
        <family val="2"/>
      </rPr>
      <t xml:space="preserve">am 01.09.2026 </t>
    </r>
  </si>
  <si>
    <r>
      <t xml:space="preserve">zusätzliche Plätze                                </t>
    </r>
    <r>
      <rPr>
        <sz val="8"/>
        <color theme="1"/>
        <rFont val="Aptos"/>
        <family val="2"/>
      </rPr>
      <t>durch Erweiterung                               bis zum 31.08.2027</t>
    </r>
  </si>
  <si>
    <t xml:space="preserve">Kommunale Planungsgrundlage für das Kita-Jahr 2026/2027 </t>
  </si>
  <si>
    <r>
      <t xml:space="preserve">Kinderanzahl zum </t>
    </r>
    <r>
      <rPr>
        <b/>
        <sz val="10"/>
        <rFont val="Aptos"/>
        <family val="2"/>
      </rPr>
      <t>Stichtag 01.03.2026</t>
    </r>
    <r>
      <rPr>
        <b/>
        <sz val="10"/>
        <color theme="1"/>
        <rFont val="Aptos"/>
        <family val="2"/>
      </rPr>
      <t xml:space="preserve"> (nach Einwohner-meldeamt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</si>
</sst>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Frutiger 45 Light"/>
    </font>
    <font>
      <b/>
      <sz val="10"/>
      <color theme="1"/>
      <name val="Frutiger 45 Light"/>
    </font>
    <font>
      <sz val="11"/>
      <color theme="1"/>
      <name val="Frutiger 45 Light"/>
    </font>
    <font>
      <sz val="9"/>
      <color theme="1"/>
      <name val="Frutiger 45 Light"/>
    </font>
    <font>
      <sz val="11"/>
      <color theme="1"/>
      <name val="Calibri"/>
      <family val="2"/>
      <scheme val="minor"/>
    </font>
    <font>
      <b/>
      <sz val="13"/>
      <name val="Aptos"/>
      <family val="2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b/>
      <sz val="10"/>
      <name val="Aptos"/>
      <family val="2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1"/>
      <color theme="1"/>
      <name val="Aptos"/>
      <family val="2"/>
    </font>
    <font>
      <b/>
      <sz val="13"/>
      <color theme="1"/>
      <name val="Aptos"/>
      <family val="2"/>
    </font>
    <font>
      <b/>
      <sz val="10"/>
      <color rgb="FFFF0000"/>
      <name val="Aptos"/>
      <family val="2"/>
    </font>
    <font>
      <b/>
      <sz val="9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3">
    <xf numFmtId="0" fontId="0" fillId="0" borderId="0" xfId="0"/>
    <xf numFmtId="0" fontId="0" fillId="0" borderId="0" xfId="0" applyFill="1"/>
    <xf numFmtId="0" fontId="0" fillId="0" borderId="19" xfId="0" applyBorder="1"/>
    <xf numFmtId="0" fontId="0" fillId="0" borderId="0" xfId="0" applyProtection="1"/>
    <xf numFmtId="0" fontId="0" fillId="0" borderId="0" xfId="0" applyBorder="1" applyProtection="1"/>
    <xf numFmtId="0" fontId="1" fillId="2" borderId="0" xfId="0" applyFont="1" applyFill="1" applyProtection="1"/>
    <xf numFmtId="0" fontId="0" fillId="0" borderId="20" xfId="0" applyBorder="1" applyProtection="1"/>
    <xf numFmtId="0" fontId="4" fillId="2" borderId="0" xfId="0" applyFont="1" applyFill="1" applyAlignment="1" applyProtection="1"/>
    <xf numFmtId="0" fontId="4" fillId="2" borderId="56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/>
    <xf numFmtId="0" fontId="4" fillId="0" borderId="0" xfId="0" applyFont="1" applyFill="1" applyBorder="1" applyAlignment="1" applyProtection="1"/>
    <xf numFmtId="0" fontId="3" fillId="0" borderId="0" xfId="0" applyFont="1" applyFill="1" applyProtection="1"/>
    <xf numFmtId="0" fontId="3" fillId="0" borderId="0" xfId="0" applyFont="1" applyFill="1" applyAlignment="1" applyProtection="1"/>
    <xf numFmtId="0" fontId="1" fillId="2" borderId="28" xfId="0" applyFont="1" applyFill="1" applyBorder="1" applyAlignment="1" applyProtection="1">
      <alignment horizontal="left" vertical="center" wrapText="1"/>
    </xf>
    <xf numFmtId="9" fontId="1" fillId="0" borderId="0" xfId="1" applyFont="1" applyFill="1" applyBorder="1" applyAlignment="1" applyProtection="1">
      <alignment horizontal="center" vertical="center"/>
    </xf>
    <xf numFmtId="0" fontId="0" fillId="0" borderId="20" xfId="0" applyBorder="1"/>
    <xf numFmtId="0" fontId="2" fillId="0" borderId="0" xfId="0" applyFont="1" applyFill="1" applyBorder="1" applyAlignment="1">
      <alignment horizontal="center" vertical="center" wrapText="1"/>
    </xf>
    <xf numFmtId="0" fontId="8" fillId="2" borderId="0" xfId="0" applyFont="1" applyFill="1" applyProtection="1"/>
    <xf numFmtId="14" fontId="8" fillId="2" borderId="0" xfId="0" applyNumberFormat="1" applyFont="1" applyFill="1" applyProtection="1"/>
    <xf numFmtId="0" fontId="8" fillId="2" borderId="43" xfId="0" applyFont="1" applyFill="1" applyBorder="1" applyProtection="1"/>
    <xf numFmtId="0" fontId="8" fillId="2" borderId="42" xfId="0" applyFont="1" applyFill="1" applyBorder="1" applyProtection="1"/>
    <xf numFmtId="0" fontId="7" fillId="3" borderId="57" xfId="0" applyFont="1" applyFill="1" applyBorder="1" applyAlignment="1" applyProtection="1">
      <alignment horizontal="center" vertical="center"/>
    </xf>
    <xf numFmtId="0" fontId="11" fillId="3" borderId="35" xfId="0" applyFont="1" applyFill="1" applyBorder="1" applyAlignment="1" applyProtection="1">
      <alignment horizontal="center" vertical="center" wrapText="1"/>
    </xf>
    <xf numFmtId="0" fontId="10" fillId="5" borderId="58" xfId="0" applyFont="1" applyFill="1" applyBorder="1" applyAlignment="1" applyProtection="1">
      <alignment horizontal="center" vertical="center" wrapText="1"/>
    </xf>
    <xf numFmtId="0" fontId="11" fillId="3" borderId="9" xfId="0" applyFont="1" applyFill="1" applyBorder="1" applyAlignment="1" applyProtection="1">
      <alignment horizontal="center" vertical="center" wrapText="1"/>
    </xf>
    <xf numFmtId="0" fontId="10" fillId="5" borderId="59" xfId="0" applyFont="1" applyFill="1" applyBorder="1" applyAlignment="1" applyProtection="1">
      <alignment horizontal="center" vertical="center" wrapText="1"/>
    </xf>
    <xf numFmtId="0" fontId="11" fillId="3" borderId="8" xfId="0" applyFont="1" applyFill="1" applyBorder="1" applyAlignment="1" applyProtection="1">
      <alignment horizontal="center" vertical="center" wrapText="1"/>
    </xf>
    <xf numFmtId="0" fontId="11" fillId="3" borderId="34" xfId="0" applyFont="1" applyFill="1" applyBorder="1" applyAlignment="1" applyProtection="1">
      <alignment horizontal="center" vertical="center" wrapText="1"/>
    </xf>
    <xf numFmtId="0" fontId="11" fillId="3" borderId="36" xfId="0" applyFont="1" applyFill="1" applyBorder="1" applyAlignment="1" applyProtection="1">
      <alignment horizontal="center" vertical="center" wrapText="1"/>
    </xf>
    <xf numFmtId="0" fontId="10" fillId="5" borderId="78" xfId="0" applyFont="1" applyFill="1" applyBorder="1" applyAlignment="1" applyProtection="1">
      <alignment horizontal="center" vertical="center" wrapText="1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8" fillId="2" borderId="52" xfId="0" applyFont="1" applyFill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2" borderId="79" xfId="0" applyFont="1" applyFill="1" applyBorder="1" applyAlignment="1" applyProtection="1">
      <alignment horizontal="center" vertical="center"/>
      <protection locked="0"/>
    </xf>
    <xf numFmtId="0" fontId="8" fillId="4" borderId="27" xfId="0" applyFont="1" applyFill="1" applyBorder="1" applyAlignment="1" applyProtection="1">
      <alignment horizontal="center" vertical="center"/>
    </xf>
    <xf numFmtId="0" fontId="8" fillId="4" borderId="50" xfId="0" applyFont="1" applyFill="1" applyBorder="1" applyAlignment="1" applyProtection="1">
      <alignment horizontal="center" vertical="center"/>
    </xf>
    <xf numFmtId="0" fontId="8" fillId="4" borderId="23" xfId="0" applyFont="1" applyFill="1" applyBorder="1" applyAlignment="1" applyProtection="1">
      <alignment horizontal="center" vertical="center"/>
    </xf>
    <xf numFmtId="0" fontId="8" fillId="4" borderId="48" xfId="0" applyFont="1" applyFill="1" applyBorder="1" applyAlignment="1" applyProtection="1">
      <alignment horizontal="center" vertical="center"/>
    </xf>
    <xf numFmtId="0" fontId="8" fillId="4" borderId="38" xfId="0" applyFont="1" applyFill="1" applyBorder="1" applyAlignment="1" applyProtection="1">
      <alignment horizontal="center" vertical="center"/>
    </xf>
    <xf numFmtId="0" fontId="8" fillId="4" borderId="80" xfId="0" applyFont="1" applyFill="1" applyBorder="1" applyAlignment="1" applyProtection="1">
      <alignment horizontal="center" vertical="center"/>
    </xf>
    <xf numFmtId="0" fontId="8" fillId="0" borderId="53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4" borderId="49" xfId="0" applyFont="1" applyFill="1" applyBorder="1" applyAlignment="1" applyProtection="1">
      <alignment horizontal="center" vertical="center"/>
    </xf>
    <xf numFmtId="0" fontId="8" fillId="4" borderId="40" xfId="0" applyFont="1" applyFill="1" applyBorder="1" applyAlignment="1" applyProtection="1">
      <alignment horizontal="center" vertical="center"/>
    </xf>
    <xf numFmtId="0" fontId="8" fillId="2" borderId="29" xfId="0" applyFont="1" applyFill="1" applyBorder="1" applyAlignment="1" applyProtection="1">
      <alignment horizontal="center" vertical="center"/>
      <protection locked="0"/>
    </xf>
    <xf numFmtId="0" fontId="8" fillId="0" borderId="54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</xf>
    <xf numFmtId="0" fontId="8" fillId="4" borderId="54" xfId="0" applyFont="1" applyFill="1" applyBorder="1" applyAlignment="1" applyProtection="1">
      <alignment horizontal="center" vertical="center"/>
    </xf>
    <xf numFmtId="0" fontId="8" fillId="4" borderId="46" xfId="0" applyFont="1" applyFill="1" applyBorder="1" applyAlignment="1" applyProtection="1">
      <alignment horizontal="center" vertical="center"/>
    </xf>
    <xf numFmtId="0" fontId="8" fillId="4" borderId="55" xfId="0" applyFont="1" applyFill="1" applyBorder="1" applyAlignment="1" applyProtection="1">
      <alignment horizontal="center" vertical="center"/>
    </xf>
    <xf numFmtId="0" fontId="8" fillId="4" borderId="10" xfId="0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</xf>
    <xf numFmtId="0" fontId="8" fillId="4" borderId="82" xfId="0" applyFont="1" applyFill="1" applyBorder="1" applyAlignment="1" applyProtection="1">
      <alignment horizontal="center" vertical="center"/>
    </xf>
    <xf numFmtId="0" fontId="8" fillId="4" borderId="69" xfId="0" applyFont="1" applyFill="1" applyBorder="1" applyAlignment="1" applyProtection="1">
      <alignment horizontal="center" vertical="center"/>
    </xf>
    <xf numFmtId="0" fontId="8" fillId="4" borderId="7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13" fillId="4" borderId="69" xfId="0" applyFont="1" applyFill="1" applyBorder="1" applyAlignment="1" applyProtection="1">
      <alignment horizontal="center" vertical="center"/>
    </xf>
    <xf numFmtId="0" fontId="13" fillId="4" borderId="12" xfId="1" applyNumberFormat="1" applyFont="1" applyFill="1" applyBorder="1" applyAlignment="1" applyProtection="1">
      <alignment horizontal="center" vertical="center"/>
    </xf>
    <xf numFmtId="0" fontId="13" fillId="4" borderId="7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0" fontId="8" fillId="4" borderId="2" xfId="0" applyFont="1" applyFill="1" applyBorder="1" applyAlignment="1" applyProtection="1">
      <alignment vertical="center"/>
    </xf>
    <xf numFmtId="0" fontId="8" fillId="4" borderId="2" xfId="0" applyFont="1" applyFill="1" applyBorder="1" applyAlignment="1" applyProtection="1">
      <alignment horizontal="center" vertical="center"/>
    </xf>
    <xf numFmtId="14" fontId="7" fillId="4" borderId="3" xfId="0" applyNumberFormat="1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vertical="center"/>
    </xf>
    <xf numFmtId="0" fontId="8" fillId="4" borderId="14" xfId="0" applyFont="1" applyFill="1" applyBorder="1" applyAlignment="1" applyProtection="1">
      <alignment horizontal="left" vertical="center" wrapText="1"/>
    </xf>
    <xf numFmtId="0" fontId="8" fillId="4" borderId="14" xfId="0" applyFont="1" applyFill="1" applyBorder="1" applyAlignment="1" applyProtection="1">
      <alignment vertical="center"/>
    </xf>
    <xf numFmtId="0" fontId="8" fillId="4" borderId="14" xfId="0" applyFont="1" applyFill="1" applyBorder="1" applyAlignment="1" applyProtection="1">
      <alignment horizontal="center" vertical="center"/>
    </xf>
    <xf numFmtId="0" fontId="8" fillId="4" borderId="24" xfId="0" applyFont="1" applyFill="1" applyBorder="1" applyAlignment="1" applyProtection="1">
      <alignment horizontal="left" vertical="center" wrapText="1"/>
    </xf>
    <xf numFmtId="0" fontId="8" fillId="4" borderId="24" xfId="0" applyFont="1" applyFill="1" applyBorder="1" applyAlignment="1" applyProtection="1">
      <alignment vertical="center"/>
    </xf>
    <xf numFmtId="0" fontId="8" fillId="4" borderId="24" xfId="0" applyFont="1" applyFill="1" applyBorder="1" applyAlignment="1" applyProtection="1">
      <alignment horizontal="center" vertical="center"/>
    </xf>
    <xf numFmtId="0" fontId="8" fillId="2" borderId="0" xfId="0" applyFont="1" applyFill="1"/>
    <xf numFmtId="0" fontId="8" fillId="2" borderId="0" xfId="0" applyFont="1" applyFill="1" applyAlignment="1">
      <alignment horizontal="right"/>
    </xf>
    <xf numFmtId="0" fontId="7" fillId="7" borderId="26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14" fontId="8" fillId="6" borderId="1" xfId="0" applyNumberFormat="1" applyFont="1" applyFill="1" applyBorder="1" applyAlignment="1">
      <alignment horizontal="center" vertical="center"/>
    </xf>
    <xf numFmtId="14" fontId="8" fillId="2" borderId="0" xfId="0" applyNumberFormat="1" applyFont="1" applyFill="1"/>
    <xf numFmtId="0" fontId="7" fillId="7" borderId="19" xfId="0" applyFont="1" applyFill="1" applyBorder="1" applyAlignment="1">
      <alignment horizontal="center" vertical="center" wrapText="1"/>
    </xf>
    <xf numFmtId="0" fontId="7" fillId="7" borderId="44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77" xfId="0" applyFont="1" applyFill="1" applyBorder="1" applyAlignment="1">
      <alignment horizontal="center" vertical="center" wrapText="1"/>
    </xf>
    <xf numFmtId="0" fontId="7" fillId="7" borderId="76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75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vertical="center"/>
    </xf>
    <xf numFmtId="0" fontId="8" fillId="2" borderId="28" xfId="0" applyFont="1" applyFill="1" applyBorder="1" applyAlignment="1">
      <alignment vertical="center"/>
    </xf>
    <xf numFmtId="0" fontId="8" fillId="6" borderId="2" xfId="0" applyFont="1" applyFill="1" applyBorder="1" applyAlignment="1">
      <alignment vertical="center"/>
    </xf>
    <xf numFmtId="0" fontId="8" fillId="6" borderId="33" xfId="0" applyFont="1" applyFill="1" applyBorder="1" applyAlignment="1">
      <alignment vertical="center"/>
    </xf>
    <xf numFmtId="0" fontId="8" fillId="0" borderId="74" xfId="0" applyFont="1" applyBorder="1" applyAlignment="1" applyProtection="1">
      <alignment horizontal="center" vertical="center"/>
      <protection locked="0"/>
    </xf>
    <xf numFmtId="0" fontId="8" fillId="0" borderId="73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/>
      <protection locked="0"/>
    </xf>
    <xf numFmtId="0" fontId="8" fillId="0" borderId="71" xfId="0" applyFont="1" applyBorder="1" applyAlignment="1" applyProtection="1">
      <alignment horizontal="center" vertical="center"/>
      <protection locked="0"/>
    </xf>
    <xf numFmtId="9" fontId="7" fillId="3" borderId="6" xfId="1" applyFont="1" applyFill="1" applyBorder="1" applyAlignment="1" applyProtection="1">
      <alignment horizontal="center" vertical="center"/>
    </xf>
    <xf numFmtId="9" fontId="11" fillId="3" borderId="25" xfId="1" applyFont="1" applyFill="1" applyBorder="1" applyAlignment="1" applyProtection="1">
      <alignment horizontal="center" vertical="center" wrapText="1"/>
    </xf>
    <xf numFmtId="9" fontId="7" fillId="3" borderId="18" xfId="1" applyFont="1" applyFill="1" applyBorder="1" applyAlignment="1" applyProtection="1">
      <alignment horizontal="center" vertical="center"/>
    </xf>
    <xf numFmtId="9" fontId="7" fillId="3" borderId="20" xfId="1" applyFont="1" applyFill="1" applyBorder="1" applyAlignment="1" applyProtection="1">
      <alignment horizontal="center" vertical="center" wrapText="1"/>
    </xf>
    <xf numFmtId="9" fontId="11" fillId="3" borderId="15" xfId="1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 wrapText="1"/>
    </xf>
    <xf numFmtId="0" fontId="8" fillId="3" borderId="2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7" fillId="2" borderId="33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 applyProtection="1">
      <alignment horizontal="center" vertical="center"/>
      <protection locked="0"/>
    </xf>
    <xf numFmtId="0" fontId="9" fillId="3" borderId="19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3" borderId="57" xfId="0" applyFont="1" applyFill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60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21" xfId="0" applyFont="1" applyFill="1" applyBorder="1" applyAlignment="1" applyProtection="1">
      <alignment horizontal="center" vertical="center"/>
      <protection locked="0"/>
    </xf>
    <xf numFmtId="0" fontId="8" fillId="0" borderId="61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horizontal="left"/>
    </xf>
    <xf numFmtId="0" fontId="6" fillId="3" borderId="21" xfId="0" applyFont="1" applyFill="1" applyBorder="1" applyAlignment="1" applyProtection="1">
      <alignment horizontal="left"/>
    </xf>
    <xf numFmtId="0" fontId="6" fillId="3" borderId="22" xfId="0" applyFont="1" applyFill="1" applyBorder="1" applyAlignment="1" applyProtection="1">
      <alignment horizontal="left"/>
    </xf>
    <xf numFmtId="0" fontId="7" fillId="8" borderId="30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7" fillId="3" borderId="19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9" fontId="1" fillId="0" borderId="0" xfId="1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</xf>
    <xf numFmtId="0" fontId="8" fillId="4" borderId="14" xfId="0" applyFont="1" applyFill="1" applyBorder="1" applyAlignment="1" applyProtection="1">
      <alignment horizontal="center" vertical="center"/>
    </xf>
    <xf numFmtId="0" fontId="8" fillId="4" borderId="15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center" vertical="center"/>
    </xf>
    <xf numFmtId="0" fontId="8" fillId="4" borderId="63" xfId="0" applyFont="1" applyFill="1" applyBorder="1" applyAlignment="1" applyProtection="1">
      <alignment horizontal="center" vertical="center"/>
    </xf>
    <xf numFmtId="0" fontId="8" fillId="4" borderId="60" xfId="0" applyFont="1" applyFill="1" applyBorder="1" applyAlignment="1" applyProtection="1">
      <alignment horizontal="center" vertical="center"/>
    </xf>
    <xf numFmtId="0" fontId="7" fillId="0" borderId="26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7" fillId="8" borderId="5" xfId="0" applyFont="1" applyFill="1" applyBorder="1" applyAlignment="1" applyProtection="1">
      <alignment horizontal="center" vertical="center" wrapText="1"/>
    </xf>
    <xf numFmtId="0" fontId="7" fillId="8" borderId="62" xfId="0" applyFont="1" applyFill="1" applyBorder="1" applyAlignment="1" applyProtection="1">
      <alignment horizontal="center" vertical="center" wrapText="1"/>
    </xf>
    <xf numFmtId="0" fontId="7" fillId="8" borderId="19" xfId="0" applyFont="1" applyFill="1" applyBorder="1" applyAlignment="1" applyProtection="1">
      <alignment horizontal="center" vertical="center" wrapText="1"/>
    </xf>
    <xf numFmtId="0" fontId="7" fillId="8" borderId="0" xfId="0" applyFont="1" applyFill="1" applyBorder="1" applyAlignment="1" applyProtection="1">
      <alignment horizontal="center" vertical="center" wrapText="1"/>
    </xf>
    <xf numFmtId="0" fontId="7" fillId="8" borderId="8" xfId="0" applyFont="1" applyFill="1" applyBorder="1" applyAlignment="1" applyProtection="1">
      <alignment horizontal="center" vertical="center" wrapText="1"/>
    </xf>
    <xf numFmtId="0" fontId="7" fillId="8" borderId="21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/>
      <protection locked="0"/>
    </xf>
    <xf numFmtId="14" fontId="9" fillId="3" borderId="16" xfId="0" applyNumberFormat="1" applyFont="1" applyFill="1" applyBorder="1" applyAlignment="1" applyProtection="1">
      <alignment horizontal="center" vertical="center" wrapText="1"/>
    </xf>
    <xf numFmtId="0" fontId="9" fillId="3" borderId="17" xfId="0" applyFont="1" applyFill="1" applyBorder="1" applyAlignment="1" applyProtection="1">
      <alignment horizontal="center" vertical="center" wrapText="1"/>
    </xf>
    <xf numFmtId="0" fontId="9" fillId="3" borderId="18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left" vertical="center"/>
    </xf>
    <xf numFmtId="0" fontId="7" fillId="8" borderId="6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9" fontId="7" fillId="3" borderId="6" xfId="1" applyFont="1" applyFill="1" applyBorder="1" applyAlignment="1" applyProtection="1">
      <alignment horizontal="center" vertical="center" wrapText="1"/>
    </xf>
    <xf numFmtId="9" fontId="7" fillId="3" borderId="22" xfId="1" applyFont="1" applyFill="1" applyBorder="1" applyAlignment="1" applyProtection="1">
      <alignment horizontal="center" vertical="center" wrapText="1"/>
    </xf>
    <xf numFmtId="0" fontId="8" fillId="8" borderId="5" xfId="0" applyFont="1" applyFill="1" applyBorder="1" applyAlignment="1" applyProtection="1">
      <alignment horizontal="center" vertical="center"/>
    </xf>
    <xf numFmtId="0" fontId="8" fillId="8" borderId="8" xfId="0" applyFont="1" applyFill="1" applyBorder="1" applyAlignment="1" applyProtection="1">
      <alignment horizontal="center" vertical="center"/>
    </xf>
    <xf numFmtId="0" fontId="12" fillId="8" borderId="30" xfId="0" applyFont="1" applyFill="1" applyBorder="1" applyAlignment="1" applyProtection="1">
      <alignment horizontal="center" vertical="center"/>
    </xf>
    <xf numFmtId="0" fontId="12" fillId="8" borderId="35" xfId="0" applyFont="1" applyFill="1" applyBorder="1" applyAlignment="1" applyProtection="1">
      <alignment horizontal="center" vertical="center"/>
    </xf>
    <xf numFmtId="0" fontId="14" fillId="3" borderId="4" xfId="0" applyFont="1" applyFill="1" applyBorder="1" applyAlignment="1" applyProtection="1">
      <alignment horizontal="left" vertical="center"/>
    </xf>
    <xf numFmtId="0" fontId="14" fillId="3" borderId="11" xfId="0" applyFont="1" applyFill="1" applyBorder="1" applyAlignment="1" applyProtection="1">
      <alignment horizontal="left" vertical="center"/>
    </xf>
    <xf numFmtId="0" fontId="14" fillId="3" borderId="12" xfId="0" applyFont="1" applyFill="1" applyBorder="1" applyAlignment="1" applyProtection="1">
      <alignment horizontal="left" vertical="center"/>
    </xf>
    <xf numFmtId="0" fontId="8" fillId="4" borderId="65" xfId="0" applyFont="1" applyFill="1" applyBorder="1" applyAlignment="1" applyProtection="1">
      <alignment horizontal="center" vertical="center"/>
    </xf>
    <xf numFmtId="0" fontId="8" fillId="4" borderId="43" xfId="0" applyFont="1" applyFill="1" applyBorder="1" applyAlignment="1" applyProtection="1">
      <alignment horizontal="center" vertical="center"/>
    </xf>
    <xf numFmtId="0" fontId="8" fillId="4" borderId="68" xfId="0" applyFont="1" applyFill="1" applyBorder="1" applyAlignment="1" applyProtection="1">
      <alignment horizontal="center" vertical="center"/>
    </xf>
    <xf numFmtId="0" fontId="8" fillId="4" borderId="67" xfId="0" applyFont="1" applyFill="1" applyBorder="1" applyAlignment="1" applyProtection="1">
      <alignment horizontal="center" vertical="center"/>
    </xf>
    <xf numFmtId="0" fontId="8" fillId="8" borderId="30" xfId="0" applyFont="1" applyFill="1" applyBorder="1" applyAlignment="1">
      <alignment horizontal="center" vertical="center" wrapText="1"/>
    </xf>
    <xf numFmtId="0" fontId="8" fillId="8" borderId="3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/>
    </xf>
    <xf numFmtId="0" fontId="8" fillId="4" borderId="66" xfId="0" applyFont="1" applyFill="1" applyBorder="1" applyAlignment="1" applyProtection="1">
      <alignment horizontal="center" vertical="center"/>
    </xf>
    <xf numFmtId="9" fontId="7" fillId="3" borderId="45" xfId="1" applyFont="1" applyFill="1" applyBorder="1" applyAlignment="1" applyProtection="1">
      <alignment horizontal="center" vertical="center" wrapText="1"/>
    </xf>
    <xf numFmtId="9" fontId="7" fillId="3" borderId="64" xfId="1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>
      <alignment horizontal="left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8" fillId="4" borderId="23" xfId="0" applyFont="1" applyFill="1" applyBorder="1" applyAlignment="1" applyProtection="1">
      <alignment horizontal="left" vertical="center" wrapText="1"/>
    </xf>
    <xf numFmtId="0" fontId="8" fillId="4" borderId="24" xfId="0" applyFont="1" applyFill="1" applyBorder="1" applyAlignment="1" applyProtection="1">
      <alignment horizontal="left" vertical="center" wrapText="1"/>
    </xf>
    <xf numFmtId="0" fontId="12" fillId="0" borderId="8" xfId="0" applyFont="1" applyBorder="1" applyAlignment="1" applyProtection="1">
      <alignment horizontal="lef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22" xfId="0" applyFont="1" applyBorder="1" applyAlignment="1" applyProtection="1">
      <alignment horizontal="left" vertical="center" wrapText="1"/>
      <protection locked="0"/>
    </xf>
    <xf numFmtId="0" fontId="8" fillId="4" borderId="7" xfId="0" applyFont="1" applyFill="1" applyBorder="1" applyAlignment="1" applyProtection="1">
      <alignment horizontal="left" vertical="center" wrapText="1"/>
    </xf>
    <xf numFmtId="0" fontId="8" fillId="4" borderId="14" xfId="0" applyFont="1" applyFill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4" borderId="15" xfId="0" applyFont="1" applyFill="1" applyBorder="1" applyAlignment="1" applyProtection="1">
      <alignment horizontal="left" vertical="center" wrapText="1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4" borderId="7" xfId="0" applyFont="1" applyFill="1" applyBorder="1" applyAlignment="1" applyProtection="1">
      <alignment horizontal="left" vertical="center"/>
    </xf>
    <xf numFmtId="0" fontId="8" fillId="4" borderId="14" xfId="0" applyFont="1" applyFill="1" applyBorder="1" applyAlignment="1" applyProtection="1">
      <alignment horizontal="left" vertical="center"/>
    </xf>
    <xf numFmtId="0" fontId="8" fillId="4" borderId="19" xfId="0" applyFont="1" applyFill="1" applyBorder="1" applyAlignment="1" applyProtection="1">
      <alignment horizontal="left" vertical="center"/>
    </xf>
    <xf numFmtId="0" fontId="8" fillId="4" borderId="0" xfId="0" applyFont="1" applyFill="1" applyBorder="1" applyAlignment="1" applyProtection="1">
      <alignment horizontal="left" vertical="center"/>
    </xf>
    <xf numFmtId="0" fontId="8" fillId="4" borderId="20" xfId="0" applyFont="1" applyFill="1" applyBorder="1" applyAlignment="1" applyProtection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left"/>
    </xf>
    <xf numFmtId="0" fontId="15" fillId="7" borderId="28" xfId="0" applyFont="1" applyFill="1" applyBorder="1" applyAlignment="1">
      <alignment horizontal="left"/>
    </xf>
    <xf numFmtId="0" fontId="15" fillId="7" borderId="34" xfId="0" applyFont="1" applyFill="1" applyBorder="1" applyAlignment="1">
      <alignment horizontal="left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21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left" vertical="center" wrapText="1"/>
      <protection locked="0"/>
    </xf>
    <xf numFmtId="0" fontId="7" fillId="7" borderId="4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left" vertical="center"/>
    </xf>
    <xf numFmtId="0" fontId="16" fillId="2" borderId="21" xfId="0" applyFont="1" applyFill="1" applyBorder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62" xfId="0" applyFont="1" applyFill="1" applyBorder="1" applyAlignment="1">
      <alignment horizontal="center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ysClr val="windowText" lastClr="000000"/>
                </a:solidFill>
                <a:latin typeface="Aptos" panose="020B0004020202020204" pitchFamily="34" charset="0"/>
                <a:ea typeface="+mj-ea"/>
                <a:cs typeface="+mj-cs"/>
              </a:defRPr>
            </a:pPr>
            <a:r>
              <a:rPr lang="de-DE">
                <a:solidFill>
                  <a:sysClr val="windowText" lastClr="000000"/>
                </a:solidFill>
                <a:latin typeface="Aptos" panose="020B0004020202020204" pitchFamily="34" charset="0"/>
              </a:rPr>
              <a:t>Platzbedarf bereits betreuter und vorangemeldeter Kinder am...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ysClr val="windowText" lastClr="000000"/>
              </a:solidFill>
              <a:latin typeface="Aptos" panose="020B0004020202020204" pitchFamily="34" charset="0"/>
              <a:ea typeface="+mj-ea"/>
              <a:cs typeface="+mj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3"/>
          <c:order val="3"/>
          <c:tx>
            <c:strRef>
              <c:f>'1. Plätze Kita'!$E$18</c:f>
              <c:strCache>
                <c:ptCount val="1"/>
                <c:pt idx="0">
                  <c:v>anzurechnender Platzbedarf gesamt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 Plätze Kita'!$F$6:$Q$6</c15:sqref>
                  </c15:fullRef>
                </c:ext>
              </c:extLst>
              <c:f>('1. Plätze Kita'!$F$6,'1. Plätze Kita'!$I$6,'1. Plätze Kita'!$L$6,'1. Plätze Kita'!$O$6)</c:f>
              <c:strCache>
                <c:ptCount val="4"/>
                <c:pt idx="0">
                  <c:v>... 01.03.2026</c:v>
                </c:pt>
                <c:pt idx="1">
                  <c:v>...01.09.2026</c:v>
                </c:pt>
                <c:pt idx="2">
                  <c:v>... 01.12.2026</c:v>
                </c:pt>
                <c:pt idx="3">
                  <c:v>... 01.03.2027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 Plätze Kita'!$F$19:$Q$19</c15:sqref>
                  </c15:fullRef>
                </c:ext>
              </c:extLst>
              <c:f>('1. Plätze Kita'!$F$19,'1. Plätze Kita'!$I$19,'1. Plätze Kita'!$L$19,'1. Plätze Kita'!$O$19)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61-43DD-A76D-1F0062C51B73}"/>
            </c:ext>
          </c:extLst>
        </c:ser>
        <c:ser>
          <c:idx val="1"/>
          <c:order val="2"/>
          <c:tx>
            <c:strRef>
              <c:f>'1. Plätze Kita'!$E$16</c:f>
              <c:strCache>
                <c:ptCount val="1"/>
                <c:pt idx="0">
                  <c:v>Platzbedarf gesamt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 Plätze Kita'!$F$6:$Q$6</c15:sqref>
                  </c15:fullRef>
                </c:ext>
              </c:extLst>
              <c:f>('1. Plätze Kita'!$F$6,'1. Plätze Kita'!$I$6,'1. Plätze Kita'!$L$6,'1. Plätze Kita'!$O$6)</c:f>
              <c:strCache>
                <c:ptCount val="4"/>
                <c:pt idx="0">
                  <c:v>... 01.03.2026</c:v>
                </c:pt>
                <c:pt idx="1">
                  <c:v>...01.09.2026</c:v>
                </c:pt>
                <c:pt idx="2">
                  <c:v>... 01.12.2026</c:v>
                </c:pt>
                <c:pt idx="3">
                  <c:v>... 01.03.2027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 Plätze Kita'!$F$17:$Q$17</c15:sqref>
                  </c15:fullRef>
                </c:ext>
              </c:extLst>
              <c:f>('1. Plätze Kita'!$F$17,'1. Plätze Kita'!$I$17,'1. Plätze Kita'!$L$17,'1. Plätze Kita'!$O$17)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61-43DD-A76D-1F0062C51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6625880"/>
        <c:axId val="8366203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'1. Plätze Kita'!$E$7</c15:sqref>
                        </c15:formulaRef>
                      </c:ext>
                    </c:extLst>
                    <c:strCache>
                      <c:ptCount val="1"/>
                      <c:pt idx="0">
                        <c:v>Gesamtplätze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6"/>
                  <c:spPr>
                    <a:solidFill>
                      <a:schemeClr val="lt1"/>
                    </a:solidFill>
                    <a:ln w="1587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ullRef>
                          <c15:sqref>'1. Plätze Kita'!$F$6:$Q$6</c15:sqref>
                        </c15:fullRef>
                        <c15:formulaRef>
                          <c15:sqref>('1. Plätze Kita'!$F$6,'1. Plätze Kita'!$I$6,'1. Plätze Kita'!$L$6,'1. Plätze Kita'!$O$6)</c15:sqref>
                        </c15:formulaRef>
                      </c:ext>
                    </c:extLst>
                    <c:strCache>
                      <c:ptCount val="4"/>
                      <c:pt idx="0">
                        <c:v>... 01.03.2026</c:v>
                      </c:pt>
                      <c:pt idx="1">
                        <c:v>...01.09.2026</c:v>
                      </c:pt>
                      <c:pt idx="2">
                        <c:v>... 01.12.2026</c:v>
                      </c:pt>
                      <c:pt idx="3">
                        <c:v>... 01.03.2027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'1. Plätze Kita'!$F$7:$Q$7</c15:sqref>
                        </c15:fullRef>
                        <c15:formulaRef>
                          <c15:sqref>('1. Plätze Kita'!$F$7,'1. Plätze Kita'!$I$7,'1. Plätze Kita'!$L$7,'1. Plätze Kita'!$O$7)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563B-4B1D-BFB4-D1BC23DCFCB8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Plätze Kita'!$E$8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222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6"/>
                  <c:spPr>
                    <a:solidFill>
                      <a:schemeClr val="lt1"/>
                    </a:solidFill>
                    <a:ln w="15875">
                      <a:solidFill>
                        <a:schemeClr val="accent3"/>
                      </a:solidFill>
                      <a:round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'1. Plätze Kita'!$F$6:$Q$6</c15:sqref>
                        </c15:fullRef>
                        <c15:formulaRef>
                          <c15:sqref>('1. Plätze Kita'!$F$6,'1. Plätze Kita'!$I$6,'1. Plätze Kita'!$L$6,'1. Plätze Kita'!$O$6)</c15:sqref>
                        </c15:formulaRef>
                      </c:ext>
                    </c:extLst>
                    <c:strCache>
                      <c:ptCount val="4"/>
                      <c:pt idx="0">
                        <c:v>... 01.03.2026</c:v>
                      </c:pt>
                      <c:pt idx="1">
                        <c:v>...01.09.2026</c:v>
                      </c:pt>
                      <c:pt idx="2">
                        <c:v>... 01.12.2026</c:v>
                      </c:pt>
                      <c:pt idx="3">
                        <c:v>... 01.03.2027 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'1. Plätze Kita'!$F$8:$Q$8</c15:sqref>
                        </c15:fullRef>
                        <c15:formulaRef>
                          <c15:sqref>('1. Plätze Kita'!$F$8,'1. Plätze Kita'!$I$8,'1. Plätze Kita'!$L$8,'1. Plätze Kita'!$O$8)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63B-4B1D-BFB4-D1BC23DCFCB8}"/>
                  </c:ext>
                </c:extLst>
              </c15:ser>
            </c15:filteredLineSeries>
          </c:ext>
        </c:extLst>
      </c:lineChart>
      <c:catAx>
        <c:axId val="836625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de-DE"/>
          </a:p>
        </c:txPr>
        <c:crossAx val="836620304"/>
        <c:crosses val="autoZero"/>
        <c:auto val="1"/>
        <c:lblAlgn val="ctr"/>
        <c:lblOffset val="100"/>
        <c:noMultiLvlLbl val="0"/>
      </c:catAx>
      <c:valAx>
        <c:axId val="83662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662588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165552</xdr:colOff>
      <xdr:row>3</xdr:row>
      <xdr:rowOff>189166</xdr:rowOff>
    </xdr:from>
    <xdr:to>
      <xdr:col>19</xdr:col>
      <xdr:colOff>727365</xdr:colOff>
      <xdr:row>19</xdr:row>
      <xdr:rowOff>164523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61D5E0B6-0BEF-4306-9BE4-A166719E5027}"/>
            </a:ext>
          </a:extLst>
        </xdr:cNvPr>
        <xdr:cNvSpPr txBox="1"/>
      </xdr:nvSpPr>
      <xdr:spPr>
        <a:xfrm>
          <a:off x="11119302" y="795302"/>
          <a:ext cx="2172404" cy="433088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 b="1" u="sng">
              <a:latin typeface="Aptos" panose="020B0004020202020204" pitchFamily="34" charset="0"/>
            </a:rPr>
            <a:t>Erläuterungen:</a:t>
          </a:r>
        </a:p>
        <a:p>
          <a:endParaRPr lang="de-DE" sz="1000" b="1" u="sng">
            <a:latin typeface="Aptos" panose="020B0004020202020204" pitchFamily="34" charset="0"/>
          </a:endParaRPr>
        </a:p>
        <a:p>
          <a:r>
            <a:rPr lang="de-DE" sz="900" b="1" u="none">
              <a:latin typeface="Aptos" panose="020B0004020202020204" pitchFamily="34" charset="0"/>
            </a:rPr>
            <a:t>1. "Datenstichtag" </a:t>
          </a:r>
          <a:r>
            <a:rPr lang="de-DE" sz="900" b="0" u="none">
              <a:latin typeface="Aptos" panose="020B0004020202020204" pitchFamily="34" charset="0"/>
            </a:rPr>
            <a:t>Die abgefragten Daten sind zu</a:t>
          </a:r>
          <a:r>
            <a:rPr lang="de-DE" sz="900" b="0" u="none" baseline="0">
              <a:latin typeface="Aptos" panose="020B0004020202020204" pitchFamily="34" charset="0"/>
            </a:rPr>
            <a:t>m Stand dieses Datums einzutragen.</a:t>
          </a:r>
          <a:endParaRPr lang="de-DE" sz="900" b="1" u="none">
            <a:latin typeface="Aptos" panose="020B0004020202020204" pitchFamily="34" charset="0"/>
          </a:endParaRPr>
        </a:p>
        <a:p>
          <a:endParaRPr lang="de-DE" sz="900">
            <a:latin typeface="Aptos" panose="020B00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900" b="1">
              <a:latin typeface="Aptos" panose="020B0004020202020204" pitchFamily="34" charset="0"/>
            </a:rPr>
            <a:t>2. </a:t>
          </a:r>
          <a:r>
            <a:rPr lang="de-DE" sz="900" b="1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"Gesamtplätze":</a:t>
          </a:r>
          <a:r>
            <a:rPr lang="de-DE" sz="90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Plätze nach Betriebserlaubnis (BE) + ggf. Plätze durch Platzausbau im betrachteten Zeitraum, sofern geplant.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600">
            <a:effectLst/>
            <a:latin typeface="Aptos" panose="020B0004020202020204" pitchFamily="34" charset="0"/>
          </a:endParaRPr>
        </a:p>
        <a:p>
          <a:r>
            <a:rPr lang="de-DE" sz="900" b="1">
              <a:latin typeface="Aptos" panose="020B0004020202020204" pitchFamily="34" charset="0"/>
            </a:rPr>
            <a:t>3. "Kinder ohne Integrationsmaßnahme</a:t>
          </a:r>
          <a:r>
            <a:rPr lang="de-DE" sz="900" b="1">
              <a:solidFill>
                <a:sysClr val="windowText" lastClr="000000"/>
              </a:solidFill>
              <a:latin typeface="Aptos" panose="020B0004020202020204" pitchFamily="34" charset="0"/>
            </a:rPr>
            <a:t>": </a:t>
          </a:r>
          <a:r>
            <a:rPr lang="de-DE" sz="900" b="0">
              <a:solidFill>
                <a:sysClr val="windowText" lastClr="000000"/>
              </a:solidFill>
              <a:latin typeface="Aptos" panose="020B0004020202020204" pitchFamily="34" charset="0"/>
            </a:rPr>
            <a:t>Alle Kinder, die schon in der Einrichtung</a:t>
          </a:r>
          <a:r>
            <a:rPr lang="de-DE" sz="900" b="0" baseline="0">
              <a:solidFill>
                <a:sysClr val="windowText" lastClr="000000"/>
              </a:solidFill>
              <a:latin typeface="Aptos" panose="020B0004020202020204" pitchFamily="34" charset="0"/>
            </a:rPr>
            <a:t> betreut werden und</a:t>
          </a:r>
          <a:r>
            <a:rPr lang="de-DE" sz="900">
              <a:solidFill>
                <a:sysClr val="windowText" lastClr="000000"/>
              </a:solidFill>
              <a:latin typeface="Aptos" panose="020B0004020202020204" pitchFamily="34" charset="0"/>
            </a:rPr>
            <a:t> K</a:t>
          </a:r>
          <a:r>
            <a:rPr lang="de-DE" sz="900">
              <a:latin typeface="Aptos" panose="020B0004020202020204" pitchFamily="34" charset="0"/>
            </a:rPr>
            <a:t>inder,</a:t>
          </a:r>
          <a:r>
            <a:rPr lang="de-DE" sz="900" baseline="0">
              <a:latin typeface="Aptos" panose="020B0004020202020204" pitchFamily="34" charset="0"/>
            </a:rPr>
            <a:t> die zum jeweiligen Datum einen Platzbedarf angemeldet haben und voraussichtlich einen Platz erhalten werden. </a:t>
          </a:r>
        </a:p>
        <a:p>
          <a:endParaRPr lang="de-DE" sz="900" baseline="0">
            <a:latin typeface="Aptos" panose="020B00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900" b="1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4</a:t>
          </a:r>
          <a:r>
            <a:rPr lang="de-DE" sz="90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.</a:t>
          </a:r>
          <a:r>
            <a:rPr lang="de-DE" sz="900" b="1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"Kinder mit Integrationsmaßnahme"</a:t>
          </a:r>
          <a:r>
            <a:rPr lang="de-DE" sz="90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: Sowohl</a:t>
          </a:r>
          <a:r>
            <a:rPr lang="de-DE" sz="90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b</a:t>
          </a:r>
          <a:r>
            <a:rPr lang="de-DE" sz="90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ewilligte als auch beantragte</a:t>
          </a:r>
          <a:r>
            <a:rPr lang="de-DE" sz="90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I-Maßnahmen sind einzutragen (Stundenbesetzung muss nicht erfüllt sein).</a:t>
          </a:r>
          <a:endParaRPr lang="de-DE" sz="900">
            <a:effectLst/>
            <a:latin typeface="Aptos" panose="020B0004020202020204" pitchFamily="34" charset="0"/>
          </a:endParaRPr>
        </a:p>
        <a:p>
          <a:endParaRPr lang="de-DE" sz="900">
            <a:effectLst/>
            <a:latin typeface="Aptos" panose="020B0004020202020204" pitchFamily="34" charset="0"/>
          </a:endParaRPr>
        </a:p>
        <a:p>
          <a:r>
            <a:rPr lang="de-DE" sz="900" b="1" baseline="0">
              <a:latin typeface="Aptos" panose="020B0004020202020204" pitchFamily="34" charset="0"/>
            </a:rPr>
            <a:t>5. "Kinder auf Warteliste"</a:t>
          </a:r>
          <a:r>
            <a:rPr lang="de-DE" sz="900" baseline="0">
              <a:latin typeface="Aptos" panose="020B0004020202020204" pitchFamily="34" charset="0"/>
            </a:rPr>
            <a:t>: Kinder, die zum jeweiligen Datum einen Platzbedarf angemeldet und voraussichtlich keinen Platz erhalten werden. </a:t>
          </a:r>
          <a:endParaRPr lang="de-DE" sz="900">
            <a:latin typeface="Frutiger 45 Light" panose="02000503000000020004" pitchFamily="2" charset="0"/>
          </a:endParaRPr>
        </a:p>
        <a:p>
          <a:endParaRPr lang="de-DE" sz="1000" baseline="0">
            <a:latin typeface="Frutiger 45 Light" panose="02000503000000020004" pitchFamily="2" charset="0"/>
          </a:endParaRPr>
        </a:p>
        <a:p>
          <a:endParaRPr lang="de-DE" sz="1000" baseline="0">
            <a:latin typeface="Frutiger 45 Light" panose="02000503000000020004" pitchFamily="2" charset="0"/>
          </a:endParaRPr>
        </a:p>
      </xdr:txBody>
    </xdr:sp>
    <xdr:clientData/>
  </xdr:twoCellAnchor>
  <xdr:twoCellAnchor>
    <xdr:from>
      <xdr:col>4</xdr:col>
      <xdr:colOff>19050</xdr:colOff>
      <xdr:row>19</xdr:row>
      <xdr:rowOff>225137</xdr:rowOff>
    </xdr:from>
    <xdr:to>
      <xdr:col>16</xdr:col>
      <xdr:colOff>600075</xdr:colOff>
      <xdr:row>21</xdr:row>
      <xdr:rowOff>2492376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9945643-750B-4A63-94D0-FDCA6FB858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4379-2631-4592-B50D-10950A4C41EE}">
  <sheetPr>
    <pageSetUpPr fitToPage="1"/>
  </sheetPr>
  <dimension ref="A1:T43"/>
  <sheetViews>
    <sheetView showGridLines="0" tabSelected="1" topLeftCell="A30" zoomScale="110" zoomScaleNormal="110" workbookViewId="0">
      <selection activeCell="Q36" sqref="Q36"/>
    </sheetView>
  </sheetViews>
  <sheetFormatPr baseColWidth="10" defaultRowHeight="15" x14ac:dyDescent="0.25"/>
  <cols>
    <col min="1" max="1" width="3" customWidth="1"/>
    <col min="2" max="2" width="13.7109375" customWidth="1"/>
    <col min="3" max="3" width="12.140625" customWidth="1"/>
    <col min="4" max="4" width="3.85546875" customWidth="1"/>
    <col min="5" max="5" width="15.42578125" customWidth="1"/>
    <col min="6" max="6" width="11.5703125" customWidth="1"/>
    <col min="7" max="8" width="9.140625" customWidth="1"/>
    <col min="9" max="9" width="11.85546875" customWidth="1"/>
    <col min="10" max="14" width="9.140625" customWidth="1"/>
    <col min="15" max="15" width="10.28515625" customWidth="1"/>
    <col min="16" max="16" width="9.5703125" customWidth="1"/>
    <col min="17" max="17" width="9.140625" customWidth="1"/>
    <col min="18" max="18" width="12.7109375" customWidth="1"/>
  </cols>
  <sheetData>
    <row r="1" spans="1:19" ht="18" thickBot="1" x14ac:dyDescent="0.35">
      <c r="A1" s="3"/>
      <c r="B1" s="134" t="s">
        <v>47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6"/>
      <c r="S1" s="4"/>
    </row>
    <row r="2" spans="1:19" x14ac:dyDescent="0.25">
      <c r="A2" s="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"/>
      <c r="S2" s="4"/>
    </row>
    <row r="3" spans="1:19" x14ac:dyDescent="0.25">
      <c r="A3" s="3"/>
      <c r="B3" s="166" t="s">
        <v>0</v>
      </c>
      <c r="C3" s="166"/>
      <c r="D3" s="152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4"/>
      <c r="P3" s="141" t="s">
        <v>1</v>
      </c>
      <c r="Q3" s="141"/>
      <c r="R3" s="76">
        <v>46082</v>
      </c>
      <c r="S3" s="4"/>
    </row>
    <row r="4" spans="1:19" ht="15.75" thickBot="1" x14ac:dyDescent="0.3">
      <c r="A4" s="3"/>
      <c r="B4" s="17"/>
      <c r="C4" s="18"/>
      <c r="D4" s="18"/>
      <c r="E4" s="19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3"/>
      <c r="S4" s="4"/>
    </row>
    <row r="5" spans="1:19" ht="15.75" customHeight="1" thickTop="1" x14ac:dyDescent="0.25">
      <c r="A5" s="6"/>
      <c r="B5" s="155" t="s">
        <v>48</v>
      </c>
      <c r="C5" s="156"/>
      <c r="D5" s="171"/>
      <c r="E5" s="111"/>
      <c r="F5" s="143" t="s">
        <v>34</v>
      </c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21"/>
      <c r="R5" s="142"/>
      <c r="S5" s="4"/>
    </row>
    <row r="6" spans="1:19" ht="28.5" customHeight="1" thickBot="1" x14ac:dyDescent="0.3">
      <c r="A6" s="6"/>
      <c r="B6" s="157"/>
      <c r="C6" s="158"/>
      <c r="D6" s="171"/>
      <c r="E6" s="112"/>
      <c r="F6" s="170" t="s">
        <v>30</v>
      </c>
      <c r="G6" s="164"/>
      <c r="H6" s="165"/>
      <c r="I6" s="163" t="s">
        <v>39</v>
      </c>
      <c r="J6" s="164"/>
      <c r="K6" s="165"/>
      <c r="L6" s="170" t="s">
        <v>38</v>
      </c>
      <c r="M6" s="164"/>
      <c r="N6" s="165"/>
      <c r="O6" s="119" t="s">
        <v>33</v>
      </c>
      <c r="P6" s="120"/>
      <c r="Q6" s="121"/>
      <c r="R6" s="142"/>
      <c r="S6" s="4"/>
    </row>
    <row r="7" spans="1:19" ht="20.25" customHeight="1" x14ac:dyDescent="0.25">
      <c r="A7" s="6"/>
      <c r="B7" s="157"/>
      <c r="C7" s="158"/>
      <c r="D7" s="171"/>
      <c r="E7" s="111" t="s">
        <v>18</v>
      </c>
      <c r="F7" s="128"/>
      <c r="G7" s="129"/>
      <c r="H7" s="161"/>
      <c r="I7" s="122"/>
      <c r="J7" s="123"/>
      <c r="K7" s="124"/>
      <c r="L7" s="128"/>
      <c r="M7" s="129"/>
      <c r="N7" s="161"/>
      <c r="O7" s="128"/>
      <c r="P7" s="129"/>
      <c r="Q7" s="130"/>
      <c r="R7" s="145"/>
      <c r="S7" s="4"/>
    </row>
    <row r="8" spans="1:19" ht="15.75" thickBot="1" x14ac:dyDescent="0.3">
      <c r="A8" s="6"/>
      <c r="B8" s="157"/>
      <c r="C8" s="158"/>
      <c r="D8" s="171"/>
      <c r="E8" s="112"/>
      <c r="F8" s="131"/>
      <c r="G8" s="132"/>
      <c r="H8" s="162"/>
      <c r="I8" s="125"/>
      <c r="J8" s="126"/>
      <c r="K8" s="127"/>
      <c r="L8" s="131"/>
      <c r="M8" s="132"/>
      <c r="N8" s="162"/>
      <c r="O8" s="131"/>
      <c r="P8" s="132"/>
      <c r="Q8" s="133"/>
      <c r="R8" s="145"/>
      <c r="S8" s="4"/>
    </row>
    <row r="9" spans="1:19" ht="35.25" customHeight="1" thickBot="1" x14ac:dyDescent="0.3">
      <c r="A9" s="6"/>
      <c r="B9" s="159"/>
      <c r="C9" s="160"/>
      <c r="D9" s="171"/>
      <c r="E9" s="111"/>
      <c r="F9" s="22" t="s">
        <v>16</v>
      </c>
      <c r="G9" s="22" t="s">
        <v>17</v>
      </c>
      <c r="H9" s="23" t="s">
        <v>23</v>
      </c>
      <c r="I9" s="24" t="s">
        <v>16</v>
      </c>
      <c r="J9" s="24" t="s">
        <v>17</v>
      </c>
      <c r="K9" s="25" t="s">
        <v>23</v>
      </c>
      <c r="L9" s="22" t="s">
        <v>16</v>
      </c>
      <c r="M9" s="26" t="s">
        <v>17</v>
      </c>
      <c r="N9" s="23" t="s">
        <v>23</v>
      </c>
      <c r="O9" s="27" t="s">
        <v>16</v>
      </c>
      <c r="P9" s="28" t="s">
        <v>17</v>
      </c>
      <c r="Q9" s="29" t="s">
        <v>23</v>
      </c>
      <c r="R9" s="145"/>
      <c r="S9" s="4"/>
    </row>
    <row r="10" spans="1:19" ht="21.95" customHeight="1" thickBot="1" x14ac:dyDescent="0.3">
      <c r="A10" s="6"/>
      <c r="B10" s="167" t="s">
        <v>40</v>
      </c>
      <c r="C10" s="169"/>
      <c r="D10" s="171"/>
      <c r="E10" s="106" t="s">
        <v>12</v>
      </c>
      <c r="F10" s="30"/>
      <c r="G10" s="31"/>
      <c r="H10" s="32"/>
      <c r="I10" s="33"/>
      <c r="J10" s="33"/>
      <c r="K10" s="32"/>
      <c r="L10" s="34"/>
      <c r="M10" s="35"/>
      <c r="N10" s="32"/>
      <c r="O10" s="36"/>
      <c r="P10" s="37"/>
      <c r="Q10" s="38"/>
      <c r="R10" s="145"/>
      <c r="S10" s="4"/>
    </row>
    <row r="11" spans="1:19" ht="23.1" customHeight="1" thickTop="1" thickBot="1" x14ac:dyDescent="0.3">
      <c r="A11" s="6"/>
      <c r="B11" s="168"/>
      <c r="C11" s="131"/>
      <c r="D11" s="171"/>
      <c r="E11" s="107" t="s">
        <v>20</v>
      </c>
      <c r="F11" s="39">
        <f>F10*2.5</f>
        <v>0</v>
      </c>
      <c r="G11" s="39">
        <f>G10*2.5*2</f>
        <v>0</v>
      </c>
      <c r="H11" s="40">
        <f>H10*2.5</f>
        <v>0</v>
      </c>
      <c r="I11" s="39">
        <f t="shared" ref="I11:O11" si="0">I10*2.5</f>
        <v>0</v>
      </c>
      <c r="J11" s="39">
        <f>J10*2.5*2</f>
        <v>0</v>
      </c>
      <c r="K11" s="40">
        <f>K10*2.5</f>
        <v>0</v>
      </c>
      <c r="L11" s="41">
        <f>L10*2.5</f>
        <v>0</v>
      </c>
      <c r="M11" s="42">
        <f>M10*2.5*2</f>
        <v>0</v>
      </c>
      <c r="N11" s="40">
        <f>N10*2.5</f>
        <v>0</v>
      </c>
      <c r="O11" s="41">
        <f t="shared" si="0"/>
        <v>0</v>
      </c>
      <c r="P11" s="43">
        <f>P10*2.5*2</f>
        <v>0</v>
      </c>
      <c r="Q11" s="44">
        <f>Q10*2.5</f>
        <v>0</v>
      </c>
      <c r="R11" s="145"/>
      <c r="S11" s="4"/>
    </row>
    <row r="12" spans="1:19" ht="21.95" customHeight="1" thickTop="1" thickBot="1" x14ac:dyDescent="0.3">
      <c r="A12" s="3"/>
      <c r="B12" s="137" t="s">
        <v>35</v>
      </c>
      <c r="C12" s="139"/>
      <c r="D12" s="171"/>
      <c r="E12" s="108" t="s">
        <v>22</v>
      </c>
      <c r="F12" s="30"/>
      <c r="G12" s="30"/>
      <c r="H12" s="45"/>
      <c r="I12" s="33"/>
      <c r="J12" s="33"/>
      <c r="K12" s="45"/>
      <c r="L12" s="34"/>
      <c r="M12" s="35"/>
      <c r="N12" s="45"/>
      <c r="O12" s="34"/>
      <c r="P12" s="46"/>
      <c r="Q12" s="47"/>
      <c r="R12" s="145"/>
      <c r="S12" s="4"/>
    </row>
    <row r="13" spans="1:19" ht="23.1" customHeight="1" thickTop="1" thickBot="1" x14ac:dyDescent="0.3">
      <c r="A13" s="3"/>
      <c r="B13" s="138"/>
      <c r="C13" s="140"/>
      <c r="D13" s="171"/>
      <c r="E13" s="107" t="s">
        <v>20</v>
      </c>
      <c r="F13" s="39">
        <f>F12*1.5</f>
        <v>0</v>
      </c>
      <c r="G13" s="39">
        <f>G12*1.5*2</f>
        <v>0</v>
      </c>
      <c r="H13" s="40">
        <f>H12*1.5</f>
        <v>0</v>
      </c>
      <c r="I13" s="39">
        <f t="shared" ref="I13:O13" si="1">I12*1.5</f>
        <v>0</v>
      </c>
      <c r="J13" s="39">
        <f>J12*1.5*2</f>
        <v>0</v>
      </c>
      <c r="K13" s="40">
        <f>K12*1.5</f>
        <v>0</v>
      </c>
      <c r="L13" s="41">
        <f>L12*1.5</f>
        <v>0</v>
      </c>
      <c r="M13" s="48">
        <f>M12*1.5*2</f>
        <v>0</v>
      </c>
      <c r="N13" s="40">
        <f>N12*1.5</f>
        <v>0</v>
      </c>
      <c r="O13" s="41">
        <f t="shared" si="1"/>
        <v>0</v>
      </c>
      <c r="P13" s="49">
        <f>P12*1.5*2</f>
        <v>0</v>
      </c>
      <c r="Q13" s="44">
        <f>Q12*1.5</f>
        <v>0</v>
      </c>
      <c r="R13" s="145"/>
      <c r="S13" s="4"/>
    </row>
    <row r="14" spans="1:19" ht="21.95" customHeight="1" thickTop="1" thickBot="1" x14ac:dyDescent="0.3">
      <c r="A14" s="3"/>
      <c r="B14" s="185" t="s">
        <v>41</v>
      </c>
      <c r="C14" s="187"/>
      <c r="D14" s="171"/>
      <c r="E14" s="109" t="s">
        <v>13</v>
      </c>
      <c r="F14" s="50"/>
      <c r="G14" s="50"/>
      <c r="H14" s="51"/>
      <c r="I14" s="52"/>
      <c r="J14" s="53"/>
      <c r="K14" s="51"/>
      <c r="L14" s="54"/>
      <c r="M14" s="55"/>
      <c r="N14" s="51"/>
      <c r="O14" s="54"/>
      <c r="P14" s="56"/>
      <c r="Q14" s="47"/>
      <c r="R14" s="145"/>
      <c r="S14" s="4"/>
    </row>
    <row r="15" spans="1:19" ht="23.1" customHeight="1" thickTop="1" thickBot="1" x14ac:dyDescent="0.3">
      <c r="A15" s="3"/>
      <c r="B15" s="186"/>
      <c r="C15" s="131"/>
      <c r="D15" s="171"/>
      <c r="E15" s="110" t="s">
        <v>20</v>
      </c>
      <c r="F15" s="57">
        <f>F14*1</f>
        <v>0</v>
      </c>
      <c r="G15" s="58">
        <f>G14*3</f>
        <v>0</v>
      </c>
      <c r="H15" s="59">
        <f>H14*1</f>
        <v>0</v>
      </c>
      <c r="I15" s="57">
        <f t="shared" ref="I15" si="2">I14*1</f>
        <v>0</v>
      </c>
      <c r="J15" s="60">
        <f>J14*3</f>
        <v>0</v>
      </c>
      <c r="K15" s="61">
        <f>K14*1</f>
        <v>0</v>
      </c>
      <c r="L15" s="62">
        <f>L14*1</f>
        <v>0</v>
      </c>
      <c r="M15" s="60">
        <f>M14*3</f>
        <v>0</v>
      </c>
      <c r="N15" s="61">
        <f>N14*1</f>
        <v>0</v>
      </c>
      <c r="O15" s="63">
        <f>O14*1</f>
        <v>0</v>
      </c>
      <c r="P15" s="60">
        <f>P14*3</f>
        <v>0</v>
      </c>
      <c r="Q15" s="64">
        <f>Q14*1</f>
        <v>0</v>
      </c>
      <c r="R15" s="145"/>
      <c r="S15" s="4"/>
    </row>
    <row r="16" spans="1:19" ht="18" customHeight="1" x14ac:dyDescent="0.25">
      <c r="A16" s="3"/>
      <c r="B16" s="176" t="s">
        <v>11</v>
      </c>
      <c r="C16" s="174">
        <f>C10+C12+C14</f>
        <v>0</v>
      </c>
      <c r="D16" s="171"/>
      <c r="E16" s="172" t="s">
        <v>19</v>
      </c>
      <c r="F16" s="149">
        <f>F10+G10+F12+G12+F14+G14</f>
        <v>0</v>
      </c>
      <c r="G16" s="150"/>
      <c r="H16" s="65">
        <f>H10+H12+H14</f>
        <v>0</v>
      </c>
      <c r="I16" s="149">
        <f>I10+J10+I12+J12+I14+J14</f>
        <v>0</v>
      </c>
      <c r="J16" s="150"/>
      <c r="K16" s="65">
        <f>K10+K12+K14</f>
        <v>0</v>
      </c>
      <c r="L16" s="149">
        <f>L10+M10+L12+M12+L14+M14</f>
        <v>0</v>
      </c>
      <c r="M16" s="150"/>
      <c r="N16" s="65">
        <f>N10+N12+N14</f>
        <v>0</v>
      </c>
      <c r="O16" s="149">
        <f>O10+P10+O12+P12+O14+P14</f>
        <v>0</v>
      </c>
      <c r="P16" s="150"/>
      <c r="Q16" s="66">
        <f>Q10+Q12+Q14</f>
        <v>0</v>
      </c>
      <c r="R16" s="145"/>
      <c r="S16" s="4"/>
    </row>
    <row r="17" spans="1:20" ht="19.5" customHeight="1" thickBot="1" x14ac:dyDescent="0.3">
      <c r="A17" s="3"/>
      <c r="B17" s="177"/>
      <c r="C17" s="175"/>
      <c r="D17" s="171"/>
      <c r="E17" s="173"/>
      <c r="F17" s="146">
        <f>F16+H16</f>
        <v>0</v>
      </c>
      <c r="G17" s="147"/>
      <c r="H17" s="148"/>
      <c r="I17" s="146">
        <f>I16+K16</f>
        <v>0</v>
      </c>
      <c r="J17" s="147"/>
      <c r="K17" s="148"/>
      <c r="L17" s="146">
        <f>L16+N16</f>
        <v>0</v>
      </c>
      <c r="M17" s="147"/>
      <c r="N17" s="148"/>
      <c r="O17" s="146">
        <f>O16+Q16</f>
        <v>0</v>
      </c>
      <c r="P17" s="147"/>
      <c r="Q17" s="151"/>
      <c r="R17" s="145"/>
      <c r="S17" s="4"/>
    </row>
    <row r="18" spans="1:20" ht="18" customHeight="1" x14ac:dyDescent="0.25">
      <c r="A18" s="3"/>
      <c r="B18" s="67"/>
      <c r="C18" s="68"/>
      <c r="D18" s="68"/>
      <c r="E18" s="190" t="s">
        <v>21</v>
      </c>
      <c r="F18" s="149">
        <f>F11+G11+F13+G13+F15+G15</f>
        <v>0</v>
      </c>
      <c r="G18" s="150"/>
      <c r="H18" s="69">
        <f>H11+H13+H15</f>
        <v>0</v>
      </c>
      <c r="I18" s="188">
        <f>I11+J11+I13+J13+I15+J15</f>
        <v>0</v>
      </c>
      <c r="J18" s="189"/>
      <c r="K18" s="69">
        <f>K11+K13+K15</f>
        <v>0</v>
      </c>
      <c r="L18" s="188">
        <f>L11+M11+L13+M13+L15+M15</f>
        <v>0</v>
      </c>
      <c r="M18" s="189"/>
      <c r="N18" s="70">
        <f>N11+N13+N15</f>
        <v>0</v>
      </c>
      <c r="O18" s="149">
        <f>O11+P11+O13+P13+O15+P15</f>
        <v>0</v>
      </c>
      <c r="P18" s="150"/>
      <c r="Q18" s="71">
        <f>Q11+Q13+Q15</f>
        <v>0</v>
      </c>
      <c r="R18" s="14"/>
      <c r="S18" s="4"/>
    </row>
    <row r="19" spans="1:20" ht="23.25" customHeight="1" thickBot="1" x14ac:dyDescent="0.3">
      <c r="A19" s="3"/>
      <c r="B19" s="72"/>
      <c r="C19" s="68"/>
      <c r="D19" s="68"/>
      <c r="E19" s="191"/>
      <c r="F19" s="181">
        <f>F18+H18</f>
        <v>0</v>
      </c>
      <c r="G19" s="182"/>
      <c r="H19" s="184"/>
      <c r="I19" s="181">
        <f>I18+K18</f>
        <v>0</v>
      </c>
      <c r="J19" s="182"/>
      <c r="K19" s="184"/>
      <c r="L19" s="181">
        <f>L18+N18</f>
        <v>0</v>
      </c>
      <c r="M19" s="182"/>
      <c r="N19" s="184"/>
      <c r="O19" s="181">
        <f>O18+Q18</f>
        <v>0</v>
      </c>
      <c r="P19" s="182"/>
      <c r="Q19" s="183"/>
      <c r="R19" s="4"/>
      <c r="S19" s="4"/>
    </row>
    <row r="20" spans="1:20" ht="24" customHeight="1" thickTop="1" x14ac:dyDescent="0.25">
      <c r="A20" s="3"/>
      <c r="B20" s="7"/>
      <c r="C20" s="10"/>
      <c r="D20" s="10"/>
      <c r="E20" s="7"/>
      <c r="F20" s="7"/>
      <c r="G20" s="7"/>
      <c r="H20" s="8"/>
      <c r="I20" s="7"/>
      <c r="J20" s="7"/>
      <c r="K20" s="8"/>
      <c r="L20" s="7"/>
      <c r="M20" s="7"/>
      <c r="N20" s="8"/>
      <c r="O20" s="9"/>
      <c r="P20" s="9"/>
      <c r="Q20" s="8"/>
      <c r="R20" s="9"/>
      <c r="S20" s="10"/>
      <c r="T20" s="1"/>
    </row>
    <row r="21" spans="1:20" x14ac:dyDescent="0.25">
      <c r="A21" s="3"/>
      <c r="B21" s="9"/>
      <c r="C21" s="10"/>
      <c r="D21" s="10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3"/>
      <c r="S21" s="4"/>
    </row>
    <row r="22" spans="1:20" ht="276.75" customHeight="1" thickBot="1" x14ac:dyDescent="0.3">
      <c r="A22" s="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1"/>
      <c r="Q22" s="11"/>
      <c r="R22" s="3"/>
      <c r="S22" s="4"/>
    </row>
    <row r="23" spans="1:20" ht="19.5" customHeight="1" x14ac:dyDescent="0.25">
      <c r="A23" s="3"/>
      <c r="B23" s="178" t="s">
        <v>2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80"/>
    </row>
    <row r="24" spans="1:20" ht="24" customHeight="1" x14ac:dyDescent="0.25">
      <c r="A24" s="3"/>
      <c r="B24" s="192" t="s">
        <v>3</v>
      </c>
      <c r="C24" s="193"/>
      <c r="D24" s="193"/>
      <c r="E24" s="193"/>
      <c r="F24" s="193"/>
      <c r="G24" s="193"/>
      <c r="H24" s="193"/>
      <c r="I24" s="193"/>
      <c r="J24" s="193"/>
      <c r="K24" s="73"/>
      <c r="L24" s="73"/>
      <c r="M24" s="73"/>
      <c r="N24" s="73"/>
      <c r="O24" s="74"/>
      <c r="P24" s="75" t="s">
        <v>14</v>
      </c>
      <c r="Q24" s="113"/>
      <c r="R24" s="75" t="s">
        <v>15</v>
      </c>
      <c r="S24" s="114"/>
    </row>
    <row r="25" spans="1:20" x14ac:dyDescent="0.25">
      <c r="A25" s="3"/>
      <c r="B25" s="202" t="s">
        <v>4</v>
      </c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"/>
    </row>
    <row r="26" spans="1:20" ht="39" customHeight="1" x14ac:dyDescent="0.25">
      <c r="A26" s="3"/>
      <c r="B26" s="206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"/>
    </row>
    <row r="27" spans="1:20" x14ac:dyDescent="0.25">
      <c r="A27" s="3"/>
      <c r="B27" s="208" t="s">
        <v>36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"/>
    </row>
    <row r="28" spans="1:20" ht="52.5" customHeight="1" x14ac:dyDescent="0.25">
      <c r="A28" s="3"/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6"/>
      <c r="T28" s="2"/>
    </row>
    <row r="29" spans="1:20" ht="21" customHeight="1" x14ac:dyDescent="0.25">
      <c r="A29" s="3"/>
      <c r="B29" s="210" t="s">
        <v>37</v>
      </c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2"/>
    </row>
    <row r="30" spans="1:20" ht="51.75" customHeight="1" thickBot="1" x14ac:dyDescent="0.3">
      <c r="A30" s="3"/>
      <c r="B30" s="194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6"/>
    </row>
    <row r="31" spans="1:20" ht="18.75" customHeight="1" thickBot="1" x14ac:dyDescent="0.3">
      <c r="A31" s="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0" x14ac:dyDescent="0.25">
      <c r="A32" s="3"/>
      <c r="B32" s="178" t="s">
        <v>5</v>
      </c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</row>
    <row r="33" spans="1:19" ht="75" customHeight="1" thickBot="1" x14ac:dyDescent="0.3">
      <c r="A33" s="3"/>
      <c r="B33" s="199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1"/>
    </row>
    <row r="34" spans="1:19" ht="15.75" thickBot="1" x14ac:dyDescent="0.3">
      <c r="A34" s="3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</row>
    <row r="35" spans="1:19" x14ac:dyDescent="0.25">
      <c r="A35" s="3"/>
      <c r="B35" s="178" t="s">
        <v>6</v>
      </c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</row>
    <row r="36" spans="1:19" ht="21" customHeight="1" x14ac:dyDescent="0.25">
      <c r="A36" s="3"/>
      <c r="B36" s="192" t="s">
        <v>10</v>
      </c>
      <c r="C36" s="193"/>
      <c r="D36" s="193"/>
      <c r="E36" s="193"/>
      <c r="F36" s="193"/>
      <c r="G36" s="193"/>
      <c r="H36" s="193"/>
      <c r="I36" s="193"/>
      <c r="J36" s="193"/>
      <c r="K36" s="73"/>
      <c r="L36" s="73"/>
      <c r="M36" s="73"/>
      <c r="N36" s="73"/>
      <c r="O36" s="74"/>
      <c r="P36" s="75" t="s">
        <v>14</v>
      </c>
      <c r="Q36" s="113"/>
      <c r="R36" s="75" t="s">
        <v>15</v>
      </c>
      <c r="S36" s="114"/>
    </row>
    <row r="37" spans="1:19" ht="24" customHeight="1" x14ac:dyDescent="0.25">
      <c r="A37" s="3"/>
      <c r="B37" s="202" t="s">
        <v>7</v>
      </c>
      <c r="C37" s="203"/>
      <c r="D37" s="203"/>
      <c r="E37" s="203"/>
      <c r="F37" s="203"/>
      <c r="G37" s="203"/>
      <c r="H37" s="203"/>
      <c r="I37" s="203"/>
      <c r="J37" s="203"/>
      <c r="K37" s="78"/>
      <c r="L37" s="78"/>
      <c r="M37" s="78"/>
      <c r="N37" s="78"/>
      <c r="O37" s="79"/>
      <c r="P37" s="80" t="s">
        <v>14</v>
      </c>
      <c r="Q37" s="115"/>
      <c r="R37" s="80" t="s">
        <v>15</v>
      </c>
      <c r="S37" s="116"/>
    </row>
    <row r="38" spans="1:19" ht="21.75" customHeight="1" x14ac:dyDescent="0.25">
      <c r="A38" s="3"/>
      <c r="B38" s="202" t="s">
        <v>8</v>
      </c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5"/>
    </row>
    <row r="39" spans="1:19" ht="36.75" customHeight="1" x14ac:dyDescent="0.25">
      <c r="A39" s="3"/>
      <c r="B39" s="19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196"/>
    </row>
    <row r="40" spans="1:19" ht="15.75" thickBot="1" x14ac:dyDescent="0.3">
      <c r="A40" s="3"/>
      <c r="B40" s="197" t="s">
        <v>9</v>
      </c>
      <c r="C40" s="198"/>
      <c r="D40" s="198"/>
      <c r="E40" s="198"/>
      <c r="F40" s="198"/>
      <c r="G40" s="198"/>
      <c r="H40" s="198"/>
      <c r="I40" s="198"/>
      <c r="J40" s="198"/>
      <c r="K40" s="81"/>
      <c r="L40" s="81"/>
      <c r="M40" s="81"/>
      <c r="N40" s="81"/>
      <c r="O40" s="82"/>
      <c r="P40" s="83" t="s">
        <v>14</v>
      </c>
      <c r="Q40" s="117"/>
      <c r="R40" s="83" t="s">
        <v>15</v>
      </c>
      <c r="S40" s="118"/>
    </row>
    <row r="41" spans="1:19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</sheetData>
  <sheetProtection algorithmName="SHA-512" hashValue="V0p0BOZVjQx//sbi02kTJxgXl8epBW7/NyUHf5b4C/T/P0qFpX/CyWzKO1+UJdblWUhFUvAkGpCi1F2gLmiK2g==" saltValue="7rztoJwV1s0UwtH7Gv6Qrg==" spinCount="100000" sheet="1" objects="1" scenarios="1"/>
  <mergeCells count="59">
    <mergeCell ref="B24:J24"/>
    <mergeCell ref="B30:S30"/>
    <mergeCell ref="B40:J40"/>
    <mergeCell ref="B32:S32"/>
    <mergeCell ref="B33:S33"/>
    <mergeCell ref="B35:S35"/>
    <mergeCell ref="B36:J36"/>
    <mergeCell ref="B37:J37"/>
    <mergeCell ref="B39:S39"/>
    <mergeCell ref="B38:S38"/>
    <mergeCell ref="B25:S25"/>
    <mergeCell ref="B26:S26"/>
    <mergeCell ref="B27:S27"/>
    <mergeCell ref="B28:S28"/>
    <mergeCell ref="B29:S29"/>
    <mergeCell ref="B23:S23"/>
    <mergeCell ref="O19:Q19"/>
    <mergeCell ref="I19:K19"/>
    <mergeCell ref="O18:P18"/>
    <mergeCell ref="B14:B15"/>
    <mergeCell ref="C14:C15"/>
    <mergeCell ref="I18:J18"/>
    <mergeCell ref="L18:M18"/>
    <mergeCell ref="L19:N19"/>
    <mergeCell ref="E18:E19"/>
    <mergeCell ref="F18:G18"/>
    <mergeCell ref="F19:H19"/>
    <mergeCell ref="L7:N8"/>
    <mergeCell ref="F7:H8"/>
    <mergeCell ref="I6:K6"/>
    <mergeCell ref="B3:C3"/>
    <mergeCell ref="B10:B11"/>
    <mergeCell ref="C10:C11"/>
    <mergeCell ref="F6:H6"/>
    <mergeCell ref="L6:N6"/>
    <mergeCell ref="D5:D17"/>
    <mergeCell ref="E16:E17"/>
    <mergeCell ref="C16:C17"/>
    <mergeCell ref="B16:B17"/>
    <mergeCell ref="F17:H17"/>
    <mergeCell ref="F16:G16"/>
    <mergeCell ref="L17:N17"/>
    <mergeCell ref="I16:J16"/>
    <mergeCell ref="O6:Q6"/>
    <mergeCell ref="I7:K8"/>
    <mergeCell ref="O7:Q8"/>
    <mergeCell ref="B1:R1"/>
    <mergeCell ref="B12:B13"/>
    <mergeCell ref="C12:C13"/>
    <mergeCell ref="P3:Q3"/>
    <mergeCell ref="R5:R6"/>
    <mergeCell ref="F5:P5"/>
    <mergeCell ref="R7:R17"/>
    <mergeCell ref="I17:K17"/>
    <mergeCell ref="L16:M16"/>
    <mergeCell ref="O17:Q17"/>
    <mergeCell ref="O16:P16"/>
    <mergeCell ref="D3:O3"/>
    <mergeCell ref="B5:C9"/>
  </mergeCells>
  <pageMargins left="0.25" right="0.25" top="0.75" bottom="0.75" header="0.3" footer="0.3"/>
  <pageSetup paperSize="9" scale="71" fitToHeight="0" orientation="landscape" r:id="rId1"/>
  <ignoredErrors>
    <ignoredError sqref="O11 O13 F15 F13 F11 I15 I13 I11" unlockedFormula="1"/>
    <ignoredError sqref="G15 G11 G13 J11 J13 J15 M11 M13 M15 P11 P13" formula="1"/>
    <ignoredError sqref="P15" formula="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C96CA-D100-4727-AFA3-C717A267581B}">
  <sheetPr>
    <pageSetUpPr fitToPage="1"/>
  </sheetPr>
  <dimension ref="A1:I17"/>
  <sheetViews>
    <sheetView showGridLines="0" zoomScaleNormal="100" workbookViewId="0">
      <selection activeCell="B12" sqref="B12:H17"/>
    </sheetView>
  </sheetViews>
  <sheetFormatPr baseColWidth="10" defaultRowHeight="15" x14ac:dyDescent="0.25"/>
  <cols>
    <col min="1" max="1" width="4.140625" customWidth="1"/>
    <col min="2" max="2" width="17.7109375" customWidth="1"/>
    <col min="3" max="3" width="20.140625" customWidth="1"/>
    <col min="4" max="6" width="17.7109375" customWidth="1"/>
    <col min="7" max="7" width="18" customWidth="1"/>
    <col min="8" max="8" width="19.7109375" customWidth="1"/>
  </cols>
  <sheetData>
    <row r="1" spans="1:9" ht="18" thickBot="1" x14ac:dyDescent="0.35">
      <c r="B1" s="215" t="str">
        <f>'1. Plätze Kita'!B1</f>
        <v xml:space="preserve">Kommunale Planungsgrundlage für das Kita-Jahr 2026/2027 </v>
      </c>
      <c r="C1" s="216"/>
      <c r="D1" s="216"/>
      <c r="E1" s="216"/>
      <c r="F1" s="216"/>
      <c r="G1" s="216"/>
      <c r="H1" s="217"/>
    </row>
    <row r="2" spans="1:9" x14ac:dyDescent="0.25">
      <c r="B2" s="84"/>
      <c r="C2" s="84"/>
      <c r="D2" s="84"/>
      <c r="E2" s="84"/>
      <c r="F2" s="84"/>
      <c r="G2" s="84"/>
      <c r="H2" s="85"/>
    </row>
    <row r="3" spans="1:9" x14ac:dyDescent="0.25">
      <c r="B3" s="86" t="s">
        <v>0</v>
      </c>
      <c r="C3" s="213">
        <f>'1. Plätze Kita'!D3</f>
        <v>0</v>
      </c>
      <c r="D3" s="213"/>
      <c r="E3" s="214"/>
      <c r="F3" s="87"/>
      <c r="G3" s="88" t="s">
        <v>1</v>
      </c>
      <c r="H3" s="89">
        <v>46082</v>
      </c>
    </row>
    <row r="4" spans="1:9" x14ac:dyDescent="0.25">
      <c r="B4" s="84"/>
      <c r="C4" s="84"/>
      <c r="D4" s="90"/>
      <c r="E4" s="84"/>
      <c r="F4" s="84"/>
      <c r="G4" s="84"/>
      <c r="H4" s="84"/>
    </row>
    <row r="5" spans="1:9" ht="15.75" thickBot="1" x14ac:dyDescent="0.3">
      <c r="B5" s="227"/>
      <c r="C5" s="227"/>
      <c r="D5" s="227"/>
      <c r="E5" s="227"/>
      <c r="F5" s="227"/>
      <c r="G5" s="227"/>
      <c r="H5" s="227"/>
    </row>
    <row r="6" spans="1:9" ht="15" customHeight="1" x14ac:dyDescent="0.25">
      <c r="B6" s="230" t="s">
        <v>28</v>
      </c>
      <c r="C6" s="231"/>
      <c r="D6" s="230" t="s">
        <v>27</v>
      </c>
      <c r="E6" s="232"/>
      <c r="F6" s="231"/>
      <c r="G6" s="228" t="s">
        <v>26</v>
      </c>
      <c r="H6" s="229"/>
    </row>
    <row r="7" spans="1:9" ht="57.75" customHeight="1" thickBot="1" x14ac:dyDescent="0.3">
      <c r="B7" s="91" t="s">
        <v>42</v>
      </c>
      <c r="C7" s="92" t="s">
        <v>43</v>
      </c>
      <c r="D7" s="93" t="s">
        <v>44</v>
      </c>
      <c r="E7" s="94" t="s">
        <v>45</v>
      </c>
      <c r="F7" s="95" t="s">
        <v>46</v>
      </c>
      <c r="G7" s="96" t="s">
        <v>32</v>
      </c>
      <c r="H7" s="97" t="s">
        <v>31</v>
      </c>
      <c r="I7" s="16"/>
    </row>
    <row r="8" spans="1:9" ht="47.25" customHeight="1" thickBot="1" x14ac:dyDescent="0.3">
      <c r="B8" s="102"/>
      <c r="C8" s="103"/>
      <c r="D8" s="102"/>
      <c r="E8" s="103"/>
      <c r="F8" s="105"/>
      <c r="G8" s="104"/>
      <c r="H8" s="105"/>
    </row>
    <row r="9" spans="1:9" ht="15.75" thickBot="1" x14ac:dyDescent="0.3">
      <c r="B9" s="98" t="s">
        <v>25</v>
      </c>
      <c r="C9" s="99"/>
      <c r="D9" s="99"/>
      <c r="E9" s="99"/>
      <c r="F9" s="99"/>
      <c r="G9" s="99"/>
      <c r="H9" s="99"/>
    </row>
    <row r="10" spans="1:9" ht="27" customHeight="1" x14ac:dyDescent="0.25">
      <c r="A10" s="15"/>
      <c r="B10" s="224" t="s">
        <v>29</v>
      </c>
      <c r="C10" s="225"/>
      <c r="D10" s="225"/>
      <c r="E10" s="225"/>
      <c r="F10" s="225"/>
      <c r="G10" s="225"/>
      <c r="H10" s="226"/>
    </row>
    <row r="11" spans="1:9" ht="19.5" customHeight="1" x14ac:dyDescent="0.25">
      <c r="A11" s="15"/>
      <c r="B11" s="100" t="s">
        <v>24</v>
      </c>
      <c r="C11" s="100"/>
      <c r="D11" s="100"/>
      <c r="E11" s="100"/>
      <c r="F11" s="100"/>
      <c r="G11" s="100"/>
      <c r="H11" s="101"/>
    </row>
    <row r="12" spans="1:9" x14ac:dyDescent="0.25">
      <c r="A12" s="15"/>
      <c r="B12" s="218"/>
      <c r="C12" s="219"/>
      <c r="D12" s="219"/>
      <c r="E12" s="219"/>
      <c r="F12" s="219"/>
      <c r="G12" s="219"/>
      <c r="H12" s="220"/>
    </row>
    <row r="13" spans="1:9" x14ac:dyDescent="0.25">
      <c r="A13" s="15"/>
      <c r="B13" s="194"/>
      <c r="C13" s="195"/>
      <c r="D13" s="195"/>
      <c r="E13" s="195"/>
      <c r="F13" s="195"/>
      <c r="G13" s="195"/>
      <c r="H13" s="196"/>
    </row>
    <row r="14" spans="1:9" x14ac:dyDescent="0.25">
      <c r="A14" s="15"/>
      <c r="B14" s="194"/>
      <c r="C14" s="195"/>
      <c r="D14" s="195"/>
      <c r="E14" s="195"/>
      <c r="F14" s="195"/>
      <c r="G14" s="195"/>
      <c r="H14" s="196"/>
    </row>
    <row r="15" spans="1:9" x14ac:dyDescent="0.25">
      <c r="A15" s="15"/>
      <c r="B15" s="194"/>
      <c r="C15" s="195"/>
      <c r="D15" s="195"/>
      <c r="E15" s="195"/>
      <c r="F15" s="195"/>
      <c r="G15" s="195"/>
      <c r="H15" s="196"/>
    </row>
    <row r="16" spans="1:9" x14ac:dyDescent="0.25">
      <c r="A16" s="15"/>
      <c r="B16" s="194"/>
      <c r="C16" s="195"/>
      <c r="D16" s="195"/>
      <c r="E16" s="195"/>
      <c r="F16" s="195"/>
      <c r="G16" s="195"/>
      <c r="H16" s="196"/>
    </row>
    <row r="17" spans="1:8" ht="15.75" thickBot="1" x14ac:dyDescent="0.3">
      <c r="A17" s="15"/>
      <c r="B17" s="221"/>
      <c r="C17" s="222"/>
      <c r="D17" s="222"/>
      <c r="E17" s="222"/>
      <c r="F17" s="222"/>
      <c r="G17" s="222"/>
      <c r="H17" s="223"/>
    </row>
  </sheetData>
  <sheetProtection algorithmName="SHA-512" hashValue="dYSzUw4V7nQXsfF2nlFAUOvLqoNhIj+fRRSI9hhpF4sBC4OWDTIqek/0E4ZDQibJcZqnmeAbMpxNU877fpoPOw==" saltValue="26MMWb6S7LQDzvrpBD9gkg==" spinCount="100000" sheet="1" objects="1" scenarios="1"/>
  <mergeCells count="8">
    <mergeCell ref="C3:E3"/>
    <mergeCell ref="B1:H1"/>
    <mergeCell ref="B12:H17"/>
    <mergeCell ref="B10:H10"/>
    <mergeCell ref="B5:H5"/>
    <mergeCell ref="G6:H6"/>
    <mergeCell ref="B6:C6"/>
    <mergeCell ref="D6:F6"/>
  </mergeCells>
  <pageMargins left="0.7" right="0.7" top="0.78740157499999996" bottom="0.78740157499999996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1. Plätze Kita</vt:lpstr>
      <vt:lpstr>2. Plätze KTP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Dills, Andreas</dc:creator>
  <cp:lastModifiedBy>Plath, Katharina</cp:lastModifiedBy>
  <cp:lastPrinted>2026-02-18T13:39:52Z</cp:lastPrinted>
  <dcterms:created xsi:type="dcterms:W3CDTF">2023-09-04T06:53:28Z</dcterms:created>
  <dcterms:modified xsi:type="dcterms:W3CDTF">2026-02-26T13:40:10Z</dcterms:modified>
</cp:coreProperties>
</file>